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49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26" i="1" l="1"/>
  <c r="C26" i="1"/>
  <c r="E25" i="1"/>
  <c r="E24" i="1"/>
  <c r="E23" i="1"/>
  <c r="E22" i="1"/>
  <c r="E21" i="1"/>
  <c r="E20" i="1"/>
  <c r="E19" i="1"/>
  <c r="E18" i="1"/>
  <c r="E17" i="1"/>
  <c r="E16" i="1"/>
  <c r="E15" i="1"/>
  <c r="E14" i="1"/>
  <c r="E26" i="1" s="1"/>
  <c r="D9" i="1"/>
  <c r="E9" i="1" s="1"/>
  <c r="E28" i="1" l="1"/>
  <c r="E29" i="1" s="1"/>
  <c r="E32" i="1" l="1"/>
  <c r="E31" i="1"/>
</calcChain>
</file>

<file path=xl/sharedStrings.xml><?xml version="1.0" encoding="utf-8"?>
<sst xmlns="http://schemas.openxmlformats.org/spreadsheetml/2006/main" count="29" uniqueCount="29">
  <si>
    <t>CALCUL DE LA REGULARISATION</t>
  </si>
  <si>
    <t>Nombre de semaines travaillées :</t>
  </si>
  <si>
    <t>Nombre de jours par semaine travaillées :</t>
  </si>
  <si>
    <t>Nombre d'heures par jour :</t>
  </si>
  <si>
    <t>Tarif horaire brute :</t>
  </si>
  <si>
    <t>Mensualisation :</t>
  </si>
  <si>
    <t>Mois début de mensualisation :</t>
  </si>
  <si>
    <t>(jj/mm/aa)</t>
  </si>
  <si>
    <t>Mois</t>
  </si>
  <si>
    <t>Heures mensualisées</t>
  </si>
  <si>
    <t>Heures réellement travaillées</t>
  </si>
  <si>
    <t>Total :</t>
  </si>
  <si>
    <t>Nombre d'heures à régulariser :</t>
  </si>
  <si>
    <t>Montant de la régularisation :</t>
  </si>
  <si>
    <t>En faveur de l'assistante maternel :</t>
  </si>
  <si>
    <t>En faveur de l'employeur :</t>
  </si>
  <si>
    <t>septembre</t>
  </si>
  <si>
    <t>octobre</t>
  </si>
  <si>
    <t>novembre</t>
  </si>
  <si>
    <t>décembre</t>
  </si>
  <si>
    <t>février</t>
  </si>
  <si>
    <t>janvier</t>
  </si>
  <si>
    <t>mars</t>
  </si>
  <si>
    <t>avril</t>
  </si>
  <si>
    <t>mai</t>
  </si>
  <si>
    <t>juin</t>
  </si>
  <si>
    <t>juillet</t>
  </si>
  <si>
    <t>aout</t>
  </si>
  <si>
    <t>Régularisa-  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</si>
</sst>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&quot; sem&quot;"/>
    <numFmt numFmtId="165" formatCode="0&quot; jrs&quot;"/>
    <numFmt numFmtId="166" formatCode="0&quot; hrs&quot;"/>
    <numFmt numFmtId="167" formatCode="#,##0.00\ &quot;€&quot;"/>
    <numFmt numFmtId="168" formatCode="[$-40C]mmmm\-yy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 applyAlignment="1" applyProtection="1">
      <alignment horizontal="right"/>
    </xf>
    <xf numFmtId="164" fontId="0" fillId="2" borderId="0" xfId="0" applyNumberFormat="1" applyFill="1" applyProtection="1">
      <protection locked="0"/>
    </xf>
    <xf numFmtId="165" fontId="0" fillId="2" borderId="0" xfId="0" applyNumberFormat="1" applyFill="1" applyProtection="1">
      <protection locked="0"/>
    </xf>
    <xf numFmtId="166" fontId="0" fillId="2" borderId="0" xfId="0" applyNumberFormat="1" applyFill="1" applyProtection="1">
      <protection locked="0"/>
    </xf>
    <xf numFmtId="167" fontId="0" fillId="2" borderId="0" xfId="0" applyNumberFormat="1" applyFill="1" applyProtection="1">
      <protection locked="0"/>
    </xf>
    <xf numFmtId="166" fontId="0" fillId="0" borderId="0" xfId="0" applyNumberFormat="1" applyProtection="1"/>
    <xf numFmtId="167" fontId="0" fillId="0" borderId="0" xfId="0" applyNumberFormat="1" applyProtection="1"/>
    <xf numFmtId="168" fontId="0" fillId="2" borderId="0" xfId="0" applyNumberFormat="1" applyFill="1" applyProtection="1"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8" fontId="0" fillId="0" borderId="4" xfId="0" applyNumberFormat="1" applyBorder="1" applyProtection="1"/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0" borderId="5" xfId="0" applyNumberFormat="1" applyBorder="1" applyProtection="1"/>
    <xf numFmtId="168" fontId="0" fillId="0" borderId="7" xfId="0" applyNumberFormat="1" applyBorder="1" applyProtection="1"/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0" borderId="8" xfId="0" applyNumberFormat="1" applyBorder="1" applyProtection="1"/>
    <xf numFmtId="168" fontId="1" fillId="0" borderId="1" xfId="0" applyNumberFormat="1" applyFont="1" applyBorder="1" applyAlignment="1" applyProtection="1">
      <alignment horizontal="right"/>
    </xf>
    <xf numFmtId="2" fontId="1" fillId="0" borderId="2" xfId="0" applyNumberFormat="1" applyFont="1" applyFill="1" applyBorder="1" applyProtection="1"/>
    <xf numFmtId="2" fontId="1" fillId="0" borderId="3" xfId="0" applyNumberFormat="1" applyFont="1" applyFill="1" applyBorder="1" applyProtection="1"/>
    <xf numFmtId="2" fontId="0" fillId="0" borderId="0" xfId="0" applyNumberFormat="1" applyProtection="1"/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2" fontId="1" fillId="0" borderId="0" xfId="0" applyNumberFormat="1" applyFont="1" applyProtection="1"/>
    <xf numFmtId="167" fontId="1" fillId="0" borderId="0" xfId="0" applyNumberFormat="1" applyFont="1" applyProtection="1"/>
    <xf numFmtId="0" fontId="1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G16" sqref="G16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2" t="s">
        <v>0</v>
      </c>
      <c r="B2" s="2"/>
      <c r="C2" s="2"/>
      <c r="D2" s="2"/>
      <c r="E2" s="2"/>
      <c r="F2" s="2"/>
    </row>
    <row r="3" spans="1:6" x14ac:dyDescent="0.25">
      <c r="A3" s="1"/>
      <c r="B3" s="3"/>
      <c r="C3" s="1"/>
      <c r="D3" s="1"/>
      <c r="E3" s="1"/>
      <c r="F3" s="1"/>
    </row>
    <row r="4" spans="1:6" x14ac:dyDescent="0.25">
      <c r="A4" s="1"/>
      <c r="B4" s="1"/>
      <c r="C4" s="4" t="s">
        <v>1</v>
      </c>
      <c r="D4" s="5"/>
      <c r="E4" s="1"/>
      <c r="F4" s="1"/>
    </row>
    <row r="5" spans="1:6" x14ac:dyDescent="0.25">
      <c r="A5" s="1"/>
      <c r="B5" s="1"/>
      <c r="C5" s="4" t="s">
        <v>2</v>
      </c>
      <c r="D5" s="6"/>
      <c r="E5" s="1"/>
      <c r="F5" s="1"/>
    </row>
    <row r="6" spans="1:6" x14ac:dyDescent="0.25">
      <c r="A6" s="1"/>
      <c r="B6" s="1"/>
      <c r="C6" s="4" t="s">
        <v>3</v>
      </c>
      <c r="D6" s="7"/>
      <c r="E6" s="1"/>
      <c r="F6" s="1"/>
    </row>
    <row r="7" spans="1:6" x14ac:dyDescent="0.25">
      <c r="A7" s="1"/>
      <c r="B7" s="1"/>
      <c r="C7" s="4" t="s">
        <v>4</v>
      </c>
      <c r="D7" s="8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4" t="s">
        <v>5</v>
      </c>
      <c r="D9" s="9">
        <f>+D6*D5*D4/12</f>
        <v>0</v>
      </c>
      <c r="E9" s="10">
        <f>+D9*D7</f>
        <v>0</v>
      </c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4" t="s">
        <v>6</v>
      </c>
      <c r="D11" s="11"/>
      <c r="E11" s="1" t="s">
        <v>7</v>
      </c>
      <c r="F11" s="1"/>
    </row>
    <row r="12" spans="1:6" x14ac:dyDescent="0.25">
      <c r="A12" s="1"/>
      <c r="B12" s="1"/>
      <c r="C12" s="1"/>
      <c r="D12" s="1"/>
      <c r="E12" s="1"/>
      <c r="F12" s="1"/>
    </row>
    <row r="13" spans="1:6" ht="45" x14ac:dyDescent="0.25">
      <c r="A13" s="1"/>
      <c r="B13" s="12" t="s">
        <v>8</v>
      </c>
      <c r="C13" s="13" t="s">
        <v>9</v>
      </c>
      <c r="D13" s="14" t="s">
        <v>10</v>
      </c>
      <c r="E13" s="13" t="s">
        <v>28</v>
      </c>
      <c r="F13" s="1"/>
    </row>
    <row r="14" spans="1:6" x14ac:dyDescent="0.25">
      <c r="A14" s="1"/>
      <c r="B14" s="15" t="s">
        <v>21</v>
      </c>
      <c r="C14" s="16"/>
      <c r="D14" s="17"/>
      <c r="E14" s="18">
        <f>+D14-C14</f>
        <v>0</v>
      </c>
      <c r="F14" s="1"/>
    </row>
    <row r="15" spans="1:6" x14ac:dyDescent="0.25">
      <c r="A15" s="1"/>
      <c r="B15" s="19" t="s">
        <v>20</v>
      </c>
      <c r="C15" s="20"/>
      <c r="D15" s="21"/>
      <c r="E15" s="22">
        <f t="shared" ref="E15:E25" si="0">+D15-C15</f>
        <v>0</v>
      </c>
      <c r="F15" s="1"/>
    </row>
    <row r="16" spans="1:6" x14ac:dyDescent="0.25">
      <c r="A16" s="1"/>
      <c r="B16" s="19" t="s">
        <v>22</v>
      </c>
      <c r="C16" s="20"/>
      <c r="D16" s="21"/>
      <c r="E16" s="22">
        <f t="shared" si="0"/>
        <v>0</v>
      </c>
      <c r="F16" s="1"/>
    </row>
    <row r="17" spans="1:6" x14ac:dyDescent="0.25">
      <c r="A17" s="1"/>
      <c r="B17" s="19" t="s">
        <v>23</v>
      </c>
      <c r="C17" s="20"/>
      <c r="D17" s="21"/>
      <c r="E17" s="22">
        <f t="shared" si="0"/>
        <v>0</v>
      </c>
      <c r="F17" s="1"/>
    </row>
    <row r="18" spans="1:6" x14ac:dyDescent="0.25">
      <c r="A18" s="1"/>
      <c r="B18" s="19" t="s">
        <v>24</v>
      </c>
      <c r="C18" s="20"/>
      <c r="D18" s="21"/>
      <c r="E18" s="22">
        <f t="shared" si="0"/>
        <v>0</v>
      </c>
      <c r="F18" s="1"/>
    </row>
    <row r="19" spans="1:6" x14ac:dyDescent="0.25">
      <c r="A19" s="1"/>
      <c r="B19" s="19" t="s">
        <v>25</v>
      </c>
      <c r="C19" s="20"/>
      <c r="D19" s="21"/>
      <c r="E19" s="22">
        <f t="shared" si="0"/>
        <v>0</v>
      </c>
      <c r="F19" s="1"/>
    </row>
    <row r="20" spans="1:6" x14ac:dyDescent="0.25">
      <c r="A20" s="1"/>
      <c r="B20" s="19" t="s">
        <v>26</v>
      </c>
      <c r="C20" s="20"/>
      <c r="D20" s="21"/>
      <c r="E20" s="22">
        <f t="shared" si="0"/>
        <v>0</v>
      </c>
      <c r="F20" s="1"/>
    </row>
    <row r="21" spans="1:6" x14ac:dyDescent="0.25">
      <c r="A21" s="1"/>
      <c r="B21" s="19" t="s">
        <v>27</v>
      </c>
      <c r="C21" s="20"/>
      <c r="D21" s="21"/>
      <c r="E21" s="22">
        <f t="shared" si="0"/>
        <v>0</v>
      </c>
      <c r="F21" s="1"/>
    </row>
    <row r="22" spans="1:6" x14ac:dyDescent="0.25">
      <c r="A22" s="1"/>
      <c r="B22" s="19" t="s">
        <v>16</v>
      </c>
      <c r="C22" s="20"/>
      <c r="D22" s="21"/>
      <c r="E22" s="22">
        <f t="shared" si="0"/>
        <v>0</v>
      </c>
      <c r="F22" s="1"/>
    </row>
    <row r="23" spans="1:6" x14ac:dyDescent="0.25">
      <c r="A23" s="1"/>
      <c r="B23" s="19" t="s">
        <v>17</v>
      </c>
      <c r="C23" s="20"/>
      <c r="D23" s="21"/>
      <c r="E23" s="22">
        <f t="shared" si="0"/>
        <v>0</v>
      </c>
      <c r="F23" s="1"/>
    </row>
    <row r="24" spans="1:6" x14ac:dyDescent="0.25">
      <c r="A24" s="1"/>
      <c r="B24" s="19" t="s">
        <v>18</v>
      </c>
      <c r="C24" s="20"/>
      <c r="D24" s="21"/>
      <c r="E24" s="22">
        <f t="shared" si="0"/>
        <v>0</v>
      </c>
      <c r="F24" s="1"/>
    </row>
    <row r="25" spans="1:6" x14ac:dyDescent="0.25">
      <c r="A25" s="1"/>
      <c r="B25" s="19" t="s">
        <v>19</v>
      </c>
      <c r="C25" s="20"/>
      <c r="D25" s="21"/>
      <c r="E25" s="22">
        <f t="shared" si="0"/>
        <v>0</v>
      </c>
      <c r="F25" s="1"/>
    </row>
    <row r="26" spans="1:6" x14ac:dyDescent="0.25">
      <c r="A26" s="1"/>
      <c r="B26" s="23" t="s">
        <v>11</v>
      </c>
      <c r="C26" s="24">
        <f>SUM(C14:C25)</f>
        <v>0</v>
      </c>
      <c r="D26" s="25">
        <f>SUM(D14:D25)</f>
        <v>0</v>
      </c>
      <c r="E26" s="24">
        <f>SUM(E14:E25)</f>
        <v>0</v>
      </c>
      <c r="F26" s="1"/>
    </row>
    <row r="27" spans="1:6" x14ac:dyDescent="0.25">
      <c r="A27" s="1"/>
      <c r="B27" s="1"/>
      <c r="C27" s="1"/>
      <c r="D27" s="1"/>
      <c r="E27" s="26"/>
      <c r="F27" s="1"/>
    </row>
    <row r="28" spans="1:6" x14ac:dyDescent="0.25">
      <c r="A28" s="1"/>
      <c r="B28" s="27"/>
      <c r="C28" s="28"/>
      <c r="D28" s="29" t="s">
        <v>12</v>
      </c>
      <c r="E28" s="30">
        <f>SUM(E14:E25)</f>
        <v>0</v>
      </c>
      <c r="F28" s="1"/>
    </row>
    <row r="29" spans="1:6" x14ac:dyDescent="0.25">
      <c r="A29" s="1"/>
      <c r="B29" s="27"/>
      <c r="C29" s="27"/>
      <c r="D29" s="29" t="s">
        <v>13</v>
      </c>
      <c r="E29" s="31">
        <f>+E28*D7</f>
        <v>0</v>
      </c>
      <c r="F29" s="1"/>
    </row>
    <row r="30" spans="1:6" x14ac:dyDescent="0.25">
      <c r="A30" s="1"/>
      <c r="B30" s="27"/>
      <c r="C30" s="27"/>
      <c r="D30" s="27"/>
      <c r="E30" s="27"/>
      <c r="F30" s="1"/>
    </row>
    <row r="31" spans="1:6" ht="18" x14ac:dyDescent="0.25">
      <c r="A31" s="1"/>
      <c r="B31" s="28"/>
      <c r="C31" s="28"/>
      <c r="D31" s="32" t="s">
        <v>14</v>
      </c>
      <c r="E31" s="33" t="str">
        <f>+IF(E29&gt;0,"X","")</f>
        <v/>
      </c>
      <c r="F31" s="1"/>
    </row>
    <row r="32" spans="1:6" ht="38.25" x14ac:dyDescent="0.25">
      <c r="A32" s="1"/>
      <c r="B32" s="27"/>
      <c r="C32" s="27"/>
      <c r="D32" s="32" t="s">
        <v>15</v>
      </c>
      <c r="E32" s="34" t="str">
        <f>+IF(E29&gt;0,"","Ce qui est acquis reste au salarié")</f>
        <v>Ce qui est acquis reste au salarié</v>
      </c>
      <c r="F32" s="1"/>
    </row>
  </sheetData>
  <mergeCells count="1"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titine</dc:creator>
  <cp:lastModifiedBy>titine</cp:lastModifiedBy>
  <dcterms:created xsi:type="dcterms:W3CDTF">2012-01-27T12:16:59Z</dcterms:created>
  <dcterms:modified xsi:type="dcterms:W3CDTF">2012-01-27T12:20:58Z</dcterms:modified>
</cp:coreProperties>
</file>